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E16" i="1"/>
  <c r="F16" i="1" s="1"/>
  <c r="E15" i="1"/>
  <c r="F15" i="1" s="1"/>
  <c r="E14" i="1"/>
  <c r="F14" i="1" s="1"/>
  <c r="F13" i="1"/>
  <c r="E13" i="1"/>
  <c r="E12" i="1"/>
  <c r="F12" i="1" s="1"/>
  <c r="E11" i="1"/>
  <c r="F11" i="1" s="1"/>
  <c r="E10" i="1"/>
  <c r="F10" i="1" s="1"/>
  <c r="F9" i="1"/>
  <c r="E9" i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<sst xmlns="http://schemas.openxmlformats.org/spreadsheetml/2006/main" count="27" uniqueCount="27">
  <si>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</si>
  <si>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ŞUBAT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</si>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</sst>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54" workbookViewId="0">
      <selection activeCell="E11" sqref="E11"/>
    </sheetView>
  </sheetViews>
  <sheetFormatPr defaultRowHeight="14.5" x14ac:dyDescent="0.35"/>
  <cols>
    <col min="1" max="1" width="16.90625" style="2" bestFit="1" customWidth="1"/>
    <col min="2" max="2" width="33.36328125" style="11" bestFit="1" customWidth="1"/>
    <col min="3" max="3" width="17.81640625" style="2" bestFit="1" customWidth="1"/>
    <col min="4" max="4" width="24.36328125" style="11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4627</v>
      </c>
      <c r="D9" s="6">
        <v>4365</v>
      </c>
      <c r="E9" s="8">
        <f>C9-D9</f>
        <v>262</v>
      </c>
      <c r="F9" s="9">
        <f>E9/C9</f>
        <v>5.6624162524313813E-2</v>
      </c>
      <c r="G9" s="10">
        <v>12760</v>
      </c>
    </row>
    <row r="10" spans="1:7" x14ac:dyDescent="0.35">
      <c r="A10" s="5" t="s">
        <v>11</v>
      </c>
      <c r="B10" s="6" t="s">
        <v>12</v>
      </c>
      <c r="C10" s="7">
        <v>19307</v>
      </c>
      <c r="D10" s="6">
        <v>19286</v>
      </c>
      <c r="E10" s="8">
        <f t="shared" ref="E10:E17" si="0">C10-D10</f>
        <v>21</v>
      </c>
      <c r="F10" s="9">
        <f t="shared" ref="F10:F17" si="1">E10/C10</f>
        <v>1.0876884031698348E-3</v>
      </c>
      <c r="G10" s="10">
        <v>1160</v>
      </c>
    </row>
    <row r="11" spans="1:7" ht="29" x14ac:dyDescent="0.35">
      <c r="A11" s="5" t="s">
        <v>13</v>
      </c>
      <c r="B11" s="6" t="s">
        <v>14</v>
      </c>
      <c r="C11" s="7">
        <v>4879</v>
      </c>
      <c r="D11" s="6">
        <v>4868</v>
      </c>
      <c r="E11" s="8">
        <f t="shared" si="0"/>
        <v>11</v>
      </c>
      <c r="F11" s="9">
        <f t="shared" si="1"/>
        <v>2.2545603607296576E-3</v>
      </c>
      <c r="G11" s="10">
        <v>480</v>
      </c>
    </row>
    <row r="12" spans="1:7" ht="29" x14ac:dyDescent="0.35">
      <c r="A12" s="5" t="s">
        <v>15</v>
      </c>
      <c r="B12" s="6" t="s">
        <v>16</v>
      </c>
      <c r="C12" s="7">
        <v>126</v>
      </c>
      <c r="D12" s="6">
        <v>123</v>
      </c>
      <c r="E12" s="8">
        <f t="shared" si="0"/>
        <v>3</v>
      </c>
      <c r="F12" s="9">
        <f t="shared" si="1"/>
        <v>2.3809523809523808E-2</v>
      </c>
      <c r="G12" s="10">
        <v>160</v>
      </c>
    </row>
    <row r="13" spans="1:7" x14ac:dyDescent="0.35">
      <c r="A13" s="5" t="s">
        <v>17</v>
      </c>
      <c r="B13" s="6" t="s">
        <v>18</v>
      </c>
      <c r="C13" s="7">
        <v>113</v>
      </c>
      <c r="D13" s="6">
        <v>106</v>
      </c>
      <c r="E13" s="8">
        <f t="shared" si="0"/>
        <v>7</v>
      </c>
      <c r="F13" s="9">
        <f t="shared" si="1"/>
        <v>6.1946902654867256E-2</v>
      </c>
      <c r="G13" s="10">
        <v>787.02</v>
      </c>
    </row>
    <row r="14" spans="1:7" x14ac:dyDescent="0.35">
      <c r="A14" s="5" t="s">
        <v>19</v>
      </c>
      <c r="B14" s="6" t="s">
        <v>20</v>
      </c>
      <c r="C14" s="7">
        <v>13829</v>
      </c>
      <c r="D14" s="6">
        <v>13437</v>
      </c>
      <c r="E14" s="8">
        <f t="shared" si="0"/>
        <v>392</v>
      </c>
      <c r="F14" s="9">
        <f t="shared" si="1"/>
        <v>2.8346228939185768E-2</v>
      </c>
      <c r="G14" s="10">
        <v>42749.89999999998</v>
      </c>
    </row>
    <row r="15" spans="1:7" x14ac:dyDescent="0.35">
      <c r="A15" s="5" t="s">
        <v>21</v>
      </c>
      <c r="B15" s="6" t="s">
        <v>22</v>
      </c>
      <c r="C15" s="7">
        <v>21452</v>
      </c>
      <c r="D15" s="6">
        <v>21443</v>
      </c>
      <c r="E15" s="8">
        <f t="shared" si="0"/>
        <v>9</v>
      </c>
      <c r="F15" s="9">
        <f t="shared" si="1"/>
        <v>4.195413015103487E-4</v>
      </c>
      <c r="G15" s="10">
        <v>360</v>
      </c>
    </row>
    <row r="16" spans="1:7" x14ac:dyDescent="0.35">
      <c r="A16" s="5" t="s">
        <v>23</v>
      </c>
      <c r="B16" s="6" t="s">
        <v>24</v>
      </c>
      <c r="C16" s="7">
        <v>22316</v>
      </c>
      <c r="D16" s="6">
        <v>22316</v>
      </c>
      <c r="E16" s="8">
        <f t="shared" si="0"/>
        <v>0</v>
      </c>
      <c r="F16" s="9">
        <f t="shared" si="1"/>
        <v>0</v>
      </c>
      <c r="G16" s="10">
        <v>0</v>
      </c>
    </row>
    <row r="17" spans="1:7" x14ac:dyDescent="0.35">
      <c r="A17" s="5" t="s">
        <v>25</v>
      </c>
      <c r="B17" s="6" t="s">
        <v>26</v>
      </c>
      <c r="C17" s="7">
        <v>824</v>
      </c>
      <c r="D17" s="6">
        <v>824</v>
      </c>
      <c r="E17" s="8">
        <f t="shared" si="0"/>
        <v>0</v>
      </c>
      <c r="F17" s="9">
        <f t="shared" si="1"/>
        <v>0</v>
      </c>
      <c r="G17" s="10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2022-02-02T11:41:41Z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55dc26f5-533c-4337-9c88-a1a2c1afa85d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2.02.2022, 14:41</vt:lpwstr>
  </property>
  <property fmtid="{D5CDD505-2E9C-101B-9397-08002B2CF9AE}" pid="5" name="LastClassifiedDate">
    <vt:lpwstr>2.02.2022, 14:41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